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POPTAVKY\OOPP velka\"/>
    </mc:Choice>
  </mc:AlternateContent>
  <bookViews>
    <workbookView xWindow="9810" yWindow="1710" windowWidth="27720" windowHeight="12240"/>
  </bookViews>
  <sheets>
    <sheet name="List1" sheetId="1" r:id="rId1"/>
    <sheet name="List2" sheetId="2" r:id="rId2"/>
    <sheet name="List3" sheetId="3" r:id="rId3"/>
  </sheets>
  <definedNames>
    <definedName name="_xlnm.Print_Titles" localSheetId="0">List1!$11:$11</definedName>
  </definedNames>
  <calcPr calcId="162913"/>
</workbook>
</file>

<file path=xl/calcChain.xml><?xml version="1.0" encoding="utf-8"?>
<calcChain xmlns="http://schemas.openxmlformats.org/spreadsheetml/2006/main">
  <c r="E22" i="1" l="1"/>
  <c r="E21" i="1"/>
  <c r="E14" i="1" l="1"/>
  <c r="E13" i="1"/>
  <c r="E88" i="1" l="1"/>
  <c r="E85" i="1"/>
  <c r="E82" i="1"/>
  <c r="E79" i="1"/>
  <c r="E76" i="1"/>
  <c r="E73" i="1"/>
  <c r="E70" i="1"/>
  <c r="E67" i="1"/>
  <c r="E64" i="1"/>
  <c r="E61" i="1"/>
  <c r="E58" i="1"/>
  <c r="E55" i="1"/>
  <c r="E52" i="1"/>
  <c r="E49" i="1"/>
  <c r="E46" i="1"/>
  <c r="E43" i="1"/>
  <c r="E40" i="1"/>
  <c r="E37" i="1"/>
  <c r="E34" i="1"/>
  <c r="E31" i="1"/>
  <c r="E28" i="1"/>
  <c r="E25" i="1"/>
  <c r="E18" i="1"/>
  <c r="E17" i="1"/>
  <c r="E12" i="1"/>
  <c r="E91" i="1" l="1"/>
</calcChain>
</file>

<file path=xl/sharedStrings.xml><?xml version="1.0" encoding="utf-8"?>
<sst xmlns="http://schemas.openxmlformats.org/spreadsheetml/2006/main" count="91" uniqueCount="68">
  <si>
    <t>Sortiment</t>
  </si>
  <si>
    <t>Brýle ochranné čiré</t>
  </si>
  <si>
    <t>Přilba ochranná pro práci s mot. pilou - komplet</t>
  </si>
  <si>
    <t>Kamaše svářečské z usní - pár</t>
  </si>
  <si>
    <t>Zástěra svářečská</t>
  </si>
  <si>
    <t>Zástěra kyselinovzdorná</t>
  </si>
  <si>
    <t>Štít ochranný s náhlavním křížem</t>
  </si>
  <si>
    <t>Štít ochranný s ocelovou síťkou</t>
  </si>
  <si>
    <t>EN 166. Brýle s polykarbonátovým zorníkem, možné nosit přes dioptrické brýle</t>
  </si>
  <si>
    <t>Krytá ramena, délka pod kolena. Materiál hovězinová štípenka.</t>
  </si>
  <si>
    <t>Kamaše s upínáním koženými pásky s přezkami. Materiál hovězí štípenka.</t>
  </si>
  <si>
    <t xml:space="preserve">EN 14605 Zástěra s náprsenkou, odolná proti širokému spektru chemikálií, tukům, olejům a mazivům. Tkanice na uvázání. </t>
  </si>
  <si>
    <t>EN 149 Ochrana proti tuhým a kapalným částicím v koncentraci do 12 x PEL nebo 10 x APF, popř. vyšším, tvarovatelná nosní výztuha a vnitřní pěnová výztuha pro dokonalou těsnost</t>
  </si>
  <si>
    <t xml:space="preserve">Kukla pod helmu </t>
  </si>
  <si>
    <t xml:space="preserve">Universální velikost, materiál froté. </t>
  </si>
  <si>
    <t>Rukavice pracovní letní  - různé velikosti</t>
  </si>
  <si>
    <t>Rukavice pracovní zimní  - různé velikosti</t>
  </si>
  <si>
    <t>Rukavice montážní zimní  - různé velikosti</t>
  </si>
  <si>
    <t xml:space="preserve">Rukavice antivibrační </t>
  </si>
  <si>
    <t>Rukavice pracovní kombinované</t>
  </si>
  <si>
    <t xml:space="preserve">EN 388 V dlani a dlaňové části prstů všity polštářky z antivibračního materiálu . Materiál vepřovice na dlani, hřbet ze syntetické tkaniny a manžeta z úpletu. </t>
  </si>
  <si>
    <r>
      <t xml:space="preserve">Rukavice protiřezné  </t>
    </r>
    <r>
      <rPr>
        <sz val="11"/>
        <rFont val="Arial"/>
        <family val="2"/>
        <charset val="238"/>
      </rPr>
      <t>- různé velikosti</t>
    </r>
  </si>
  <si>
    <t xml:space="preserve">EN 388, EN 420 Rukavice z jednoho kusu silné hovězí štípenky v dlani s podšívkou, bavlněné tkaniny na hřbetu, s bavlněnou vyztuženou manžetou, celokoženými palci a ukazováčky a překrytými špičkami prstů. Vhodné pro práci dělníka s kolejnicemi a podobně. </t>
  </si>
  <si>
    <t xml:space="preserve">EN 388, EN 420 Materiál -  Rukavice z jednoho kusu silné hovězí štípenky v dlani, hřbet a manžeta z hrubé tkaniny. Podšívka z plyše. Vhodné pro práci dělníka s kolejnicemi a podobně. </t>
  </si>
  <si>
    <t xml:space="preserve">Rukavice žáruvzdorné palcové - pár </t>
  </si>
  <si>
    <t>EN 352-3, EN 397 Lesnický komplet skládající se z přilby s nastavitelnou velikostí a s bodovým uchycením na PE náhlavním kříži, držákem štítu, drátěným štítem a ochrannými sluchátky</t>
  </si>
  <si>
    <t xml:space="preserve">EN 388, EN 420 Odolnost proti pořezu 5.  Vyšší manžeta. </t>
  </si>
  <si>
    <t>Rukavice svářečské letní</t>
  </si>
  <si>
    <t>EN 388, EN 12477 Celokožené rukavice z hovězí štípenky, s širokou manžetou, bez podšívky</t>
  </si>
  <si>
    <t>Předpokládaný počet</t>
  </si>
  <si>
    <t xml:space="preserve">EN 388, EN 420 Se suchým zipem. Materiál na dlani lícová kozinka, hřbet z bavlněného úpletu. Vhodné pro jemnou mechanickou práci  (udržba zařízení pod.). </t>
  </si>
  <si>
    <t>EN 388, EN 407, EN 420 S ochranou proti sálavému teplu a odstřikem taveniny. Ochrana před kontaktním teplem 350 C, krátkodobě do 500 C.</t>
  </si>
  <si>
    <t xml:space="preserve">EN 381. Barva zeleno/oranžová. Kombinace bavlna/polyester. Kalhoty s náprsenkou  se zvýšeným  zadním pasem  se všitou gumou a postranní rozparek se zapínáním. Blůza s prodlouženým zadním dílem. </t>
  </si>
  <si>
    <t xml:space="preserve">EN 381. Poloholeňová bezpečnostní protipořezová obuv celokožená.  Svršek z úsně v tloušce min. 2,0 mm a hydrofobní vlastností. Podrážka antistatická a protikskluzová. </t>
  </si>
  <si>
    <t>EN 340, EN 11611. Materiál: kepr s nehořlavou úpravou PROBAN 100% bavlna 390g/m2, nehořlavé nitě. Barva šedá/oranžová. Blůza má  kryté zapínání, zdvojené lokty a  náprsní kapsu. Kalhoty mají zdvojená kolena a volný pás se zapínáním na knoflíky, šle a kryty přes obuv.</t>
  </si>
  <si>
    <t xml:space="preserve">EN 166. Materiál plexisklo, tloušťka min. 2 mm.Ochranný štít s náhlavním nosičem, určen k ochraně očí a obličeje proti nárazu pomalu letících částic  a současně chrání dýchací ústrojí před přímým vdechnutím mechanických částic, umožňuje současné použití dioptických brýlí. </t>
  </si>
  <si>
    <t>Rukavice pracovní  pro montéry a mechaniky – vyšší kvality</t>
  </si>
  <si>
    <t xml:space="preserve">EN 388, EN 420 Materiál na dlani měkká pružná  kůže (vepřovice), bezpodšívky. Elastická manžeta s nastavitelným páskem na suchý zip  Vhodné pro jemnou mechanickou práci  (udržba zařízení pod.) kde je nutný neomezený cit. . </t>
  </si>
  <si>
    <t>EN388 Prodyšný pletený hřbet s elestickou manžetou, podšívka akryl/bavlna. Vhodné pro jako zimní ochranné rukavice s ododlností proti pořezání pro jemnější mechanickou práci (udržba zařízení pod.).</t>
  </si>
  <si>
    <t>Brašna montážní - střední</t>
  </si>
  <si>
    <t xml:space="preserve">Brašna s popruhem přes ramena. Materiál syntetická kůže. Velikost větší - šířka dna min. 15 cm. </t>
  </si>
  <si>
    <t>Brašna montážní - větší</t>
  </si>
  <si>
    <t xml:space="preserve">EN 1731. Nastavitelný držák - pro všechny velikosti hlav, kryt obličeje - ocelová mřížka. Ochrana před odletujícími částmi při používání motorové pily, křovinořezu, apod. </t>
  </si>
  <si>
    <t>poznámka</t>
  </si>
  <si>
    <t xml:space="preserve">Souhrn požadavků na dodávky OOPP pro obvod OŘ Brno na 2 roky </t>
  </si>
  <si>
    <t>Cenovou nabídku uvádějte bez DPH.</t>
  </si>
  <si>
    <t>Dodávky do 30 dnů od objednání, splatnost faktury 30 dní.</t>
  </si>
  <si>
    <t xml:space="preserve">Do ceny požadujeme zahrnout dodávku materiálu do jednoho skladu v Brně ( ulice Trnitá) a případnou úpravu velikostí (zkrácení nohavic a rukávů). </t>
  </si>
  <si>
    <t>C E L K E M</t>
  </si>
  <si>
    <t>EN 352-1 Chránič s polstrováním, minimální útlum zvuku až 27,5 dB</t>
  </si>
  <si>
    <t xml:space="preserve">Požadujeme dodat (zapůjčit) referenční vzorky na veškerý nabízený materiál  - bude posuzován v rámci vyhodnocení cenových nabídek. </t>
  </si>
  <si>
    <t>Objednávání konkrétního zboží bude uskutečněno průběžně na základě objednávky SŽ z programu FaMa+.</t>
  </si>
  <si>
    <t xml:space="preserve">Oblek protipořezový (výškové třídy 170, 182 a 194 cm) </t>
  </si>
  <si>
    <t xml:space="preserve">Blůza protipořezová (výškové třídy 170, 182 a 194 cm) </t>
  </si>
  <si>
    <t xml:space="preserve">Kalhoty protipořezové (výškové třídy 170, 182 a 194 cm) </t>
  </si>
  <si>
    <t>Obuv protipořezová (velikost 39-47)</t>
  </si>
  <si>
    <t>Obuv protipořezová (velikost 48 a větší )</t>
  </si>
  <si>
    <t>Blůza svářečská (výškové třídy 170, 182 a 194 cm)</t>
  </si>
  <si>
    <t>Kalhoty svářečské (výškové třídy 170, 182 a 194 cm)</t>
  </si>
  <si>
    <t>Chránič sluchu mušlový</t>
  </si>
  <si>
    <t>Cenová nabídka (bez DPH)</t>
  </si>
  <si>
    <t>CELKEM  (bez DPH)
cenová nabídky</t>
  </si>
  <si>
    <r>
      <t xml:space="preserve">Respirátor </t>
    </r>
    <r>
      <rPr>
        <b/>
        <i/>
        <sz val="11"/>
        <rFont val="Arial"/>
        <family val="2"/>
        <charset val="238"/>
      </rPr>
      <t>do 12-násobku NPK</t>
    </r>
  </si>
  <si>
    <t xml:space="preserve">Dodávka materiálu charakteru OOPP v maximálním objemu 2 100 000,- Kč na 2 roky. </t>
  </si>
  <si>
    <t xml:space="preserve">Přilba ochranná včetně podbradníku - různé barvy (většinové oranžová) </t>
  </si>
  <si>
    <t xml:space="preserve">EN 397 4-bodové textilní uchycení, teplotní odolnost: -20 C až +50 C,  životnost: 5 let od data výroby. Vhodné pro stavebnictví. </t>
  </si>
  <si>
    <t xml:space="preserve">Brašna s popruhem přes ramena. Materiál syntetická kůže. Velikost střední 
(+ -  45x26x10 cm) </t>
  </si>
  <si>
    <t xml:space="preserve">Na veškerý nabízený materiál je nutno dodat "Prohlášení o shodě ES".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</si>
</sst>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21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rgb="FFFF0000"/>
      <name val="Arial"/>
      <family val="2"/>
      <charset val="238"/>
    </font>
    <font>
      <b/>
      <u/>
      <sz val="11"/>
      <color rgb="FF0070C0"/>
      <name val="Arial"/>
      <family val="2"/>
      <charset val="238"/>
    </font>
    <font>
      <u/>
      <sz val="1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Verdana"/>
      <family val="2"/>
      <charset val="238"/>
    </font>
    <font>
      <b/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CC4E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0" xfId="0" applyFont="1" applyFill="1" applyBorder="1"/>
    <xf numFmtId="0" fontId="0" fillId="0" borderId="0" xfId="0" applyBorder="1"/>
    <xf numFmtId="0" fontId="1" fillId="0" borderId="1" xfId="1" applyFont="1" applyFill="1" applyBorder="1" applyAlignment="1">
      <alignment wrapText="1"/>
    </xf>
    <xf numFmtId="0" fontId="1" fillId="0" borderId="1" xfId="1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/>
    <xf numFmtId="0" fontId="7" fillId="0" borderId="0" xfId="0" applyNumberFormat="1" applyFont="1"/>
    <xf numFmtId="0" fontId="1" fillId="0" borderId="1" xfId="0" applyNumberFormat="1" applyFont="1" applyFill="1" applyBorder="1" applyAlignment="1">
      <alignment horizontal="center"/>
    </xf>
    <xf numFmtId="0" fontId="7" fillId="0" borderId="1" xfId="0" applyNumberFormat="1" applyFont="1" applyBorder="1"/>
    <xf numFmtId="0" fontId="7" fillId="0" borderId="0" xfId="0" applyNumberFormat="1" applyFont="1" applyBorder="1"/>
    <xf numFmtId="0" fontId="3" fillId="2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5" xfId="0" applyFont="1" applyFill="1" applyBorder="1"/>
    <xf numFmtId="0" fontId="0" fillId="0" borderId="5" xfId="0" applyBorder="1"/>
    <xf numFmtId="0" fontId="7" fillId="0" borderId="5" xfId="0" applyFont="1" applyBorder="1"/>
    <xf numFmtId="0" fontId="3" fillId="2" borderId="2" xfId="0" applyFont="1" applyFill="1" applyBorder="1" applyAlignment="1">
      <alignment horizontal="center"/>
    </xf>
    <xf numFmtId="0" fontId="2" fillId="0" borderId="0" xfId="0" applyFont="1"/>
    <xf numFmtId="0" fontId="7" fillId="0" borderId="5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/>
    <xf numFmtId="0" fontId="7" fillId="0" borderId="1" xfId="1" applyFont="1" applyFill="1" applyBorder="1" applyAlignment="1">
      <alignment wrapText="1"/>
    </xf>
    <xf numFmtId="0" fontId="0" fillId="0" borderId="0" xfId="0" applyAlignment="1">
      <alignment textRotation="90"/>
    </xf>
    <xf numFmtId="0" fontId="7" fillId="0" borderId="1" xfId="0" applyFont="1" applyBorder="1" applyAlignment="1"/>
    <xf numFmtId="0" fontId="6" fillId="0" borderId="1" xfId="0" applyNumberFormat="1" applyFont="1" applyBorder="1" applyAlignment="1"/>
    <xf numFmtId="0" fontId="7" fillId="0" borderId="6" xfId="0" applyFont="1" applyBorder="1" applyAlignment="1"/>
    <xf numFmtId="0" fontId="0" fillId="0" borderId="0" xfId="0" applyFont="1"/>
    <xf numFmtId="0" fontId="14" fillId="0" borderId="0" xfId="0" applyFont="1"/>
    <xf numFmtId="0" fontId="0" fillId="0" borderId="0" xfId="0" applyFont="1"/>
    <xf numFmtId="0" fontId="13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3" fillId="0" borderId="0" xfId="0" applyFont="1"/>
    <xf numFmtId="0" fontId="12" fillId="0" borderId="0" xfId="2" applyFont="1"/>
    <xf numFmtId="0" fontId="6" fillId="0" borderId="6" xfId="0" applyFont="1" applyBorder="1" applyAlignment="1"/>
    <xf numFmtId="0" fontId="3" fillId="2" borderId="2" xfId="0" applyFont="1" applyFill="1" applyBorder="1"/>
    <xf numFmtId="0" fontId="3" fillId="0" borderId="2" xfId="0" applyFont="1" applyBorder="1"/>
    <xf numFmtId="0" fontId="3" fillId="2" borderId="3" xfId="0" applyFont="1" applyFill="1" applyBorder="1"/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9" fillId="2" borderId="3" xfId="0" applyFont="1" applyFill="1" applyBorder="1"/>
    <xf numFmtId="0" fontId="5" fillId="2" borderId="3" xfId="0" applyFont="1" applyFill="1" applyBorder="1" applyAlignment="1">
      <alignment horizontal="left" vertical="center" wrapText="1"/>
    </xf>
    <xf numFmtId="0" fontId="15" fillId="0" borderId="9" xfId="0" applyFont="1" applyBorder="1"/>
    <xf numFmtId="0" fontId="16" fillId="0" borderId="10" xfId="0" applyFont="1" applyBorder="1" applyAlignment="1"/>
    <xf numFmtId="0" fontId="3" fillId="0" borderId="0" xfId="0" applyFont="1" applyBorder="1" applyAlignment="1">
      <alignment horizontal="center" vertical="center" wrapText="1"/>
    </xf>
    <xf numFmtId="44" fontId="0" fillId="3" borderId="3" xfId="0" applyNumberFormat="1" applyFont="1" applyFill="1" applyBorder="1" applyAlignment="1"/>
    <xf numFmtId="44" fontId="0" fillId="3" borderId="4" xfId="0" applyNumberFormat="1" applyFont="1" applyFill="1" applyBorder="1" applyAlignment="1"/>
    <xf numFmtId="0" fontId="3" fillId="2" borderId="13" xfId="0" applyFont="1" applyFill="1" applyBorder="1" applyAlignment="1">
      <alignment horizontal="center"/>
    </xf>
    <xf numFmtId="0" fontId="18" fillId="0" borderId="11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6" fillId="0" borderId="10" xfId="0" applyNumberFormat="1" applyFont="1" applyFill="1" applyBorder="1" applyAlignment="1">
      <alignment horizontal="center" wrapText="1"/>
    </xf>
    <xf numFmtId="0" fontId="17" fillId="0" borderId="0" xfId="0" applyFont="1" applyFill="1"/>
    <xf numFmtId="0" fontId="2" fillId="0" borderId="0" xfId="0" applyFont="1" applyFill="1"/>
    <xf numFmtId="0" fontId="7" fillId="0" borderId="0" xfId="0" applyNumberFormat="1" applyFont="1" applyFill="1"/>
    <xf numFmtId="0" fontId="0" fillId="0" borderId="0" xfId="0" applyFill="1" applyAlignment="1">
      <alignment textRotation="90"/>
    </xf>
    <xf numFmtId="0" fontId="0" fillId="0" borderId="0" xfId="0" applyFill="1"/>
    <xf numFmtId="0" fontId="10" fillId="0" borderId="7" xfId="0" applyFont="1" applyFill="1" applyBorder="1" applyAlignment="1">
      <alignment horizontal="center" textRotation="90"/>
    </xf>
    <xf numFmtId="0" fontId="0" fillId="2" borderId="3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0" fillId="0" borderId="1" xfId="0" applyNumberFormat="1" applyFont="1" applyFill="1" applyBorder="1"/>
    <xf numFmtId="0" fontId="5" fillId="2" borderId="3" xfId="1" applyFont="1" applyFill="1" applyBorder="1"/>
    <xf numFmtId="0" fontId="4" fillId="0" borderId="3" xfId="0" applyNumberFormat="1" applyFont="1" applyFill="1" applyBorder="1" applyAlignment="1">
      <alignment horizontal="center"/>
    </xf>
    <xf numFmtId="0" fontId="5" fillId="0" borderId="3" xfId="1" applyFont="1" applyFill="1" applyBorder="1"/>
    <xf numFmtId="0" fontId="5" fillId="2" borderId="1" xfId="1" applyFont="1" applyFill="1" applyBorder="1"/>
    <xf numFmtId="0" fontId="4" fillId="2" borderId="1" xfId="0" applyNumberFormat="1" applyFont="1" applyFill="1" applyBorder="1" applyAlignment="1">
      <alignment horizontal="center"/>
    </xf>
    <xf numFmtId="44" fontId="0" fillId="3" borderId="1" xfId="0" applyNumberFormat="1" applyFont="1" applyFill="1" applyBorder="1" applyAlignment="1"/>
    <xf numFmtId="44" fontId="0" fillId="3" borderId="6" xfId="0" applyNumberFormat="1" applyFont="1" applyFill="1" applyBorder="1" applyAlignment="1"/>
    <xf numFmtId="0" fontId="5" fillId="2" borderId="14" xfId="1" applyFont="1" applyFill="1" applyBorder="1"/>
    <xf numFmtId="0" fontId="4" fillId="2" borderId="14" xfId="0" applyNumberFormat="1" applyFont="1" applyFill="1" applyBorder="1" applyAlignment="1">
      <alignment horizontal="center"/>
    </xf>
    <xf numFmtId="44" fontId="0" fillId="3" borderId="14" xfId="0" applyNumberFormat="1" applyFont="1" applyFill="1" applyBorder="1" applyAlignment="1"/>
    <xf numFmtId="44" fontId="0" fillId="3" borderId="15" xfId="0" applyNumberFormat="1" applyFont="1" applyFill="1" applyBorder="1" applyAlignment="1"/>
    <xf numFmtId="164" fontId="19" fillId="0" borderId="0" xfId="0" applyNumberFormat="1" applyFont="1" applyAlignment="1">
      <alignment vertical="center" shrinkToFit="1"/>
    </xf>
    <xf numFmtId="0" fontId="1" fillId="0" borderId="8" xfId="1" applyFont="1" applyFill="1" applyBorder="1" applyAlignment="1">
      <alignment wrapText="1"/>
    </xf>
    <xf numFmtId="0" fontId="0" fillId="0" borderId="8" xfId="0" applyFill="1" applyBorder="1" applyAlignment="1"/>
    <xf numFmtId="0" fontId="0" fillId="0" borderId="12" xfId="0" applyFill="1" applyBorder="1" applyAlignment="1"/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DCC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2"/>
  <sheetViews>
    <sheetView tabSelected="1" zoomScaleNormal="100" workbookViewId="0">
      <pane ySplit="11" topLeftCell="A12" activePane="bottomLeft" state="frozen"/>
      <selection pane="bottomLeft" activeCell="I16" sqref="I16"/>
    </sheetView>
  </sheetViews>
  <sheetFormatPr defaultRowHeight="14.25" x14ac:dyDescent="0.2"/>
  <cols>
    <col min="1" max="1" width="3" customWidth="1"/>
    <col min="2" max="2" width="63.875" customWidth="1"/>
    <col min="3" max="3" width="11.375" style="10" customWidth="1"/>
    <col min="4" max="4" width="14.625" style="25" customWidth="1"/>
    <col min="5" max="5" width="17" customWidth="1"/>
  </cols>
  <sheetData>
    <row r="1" spans="1:5" s="60" customFormat="1" ht="18" customHeight="1" x14ac:dyDescent="0.25">
      <c r="A1" s="56" t="s">
        <v>44</v>
      </c>
      <c r="B1" s="57"/>
      <c r="C1" s="58"/>
      <c r="D1" s="59"/>
    </row>
    <row r="2" spans="1:5" ht="18" customHeight="1" x14ac:dyDescent="0.2">
      <c r="A2" s="35" t="s">
        <v>63</v>
      </c>
      <c r="B2" s="29"/>
    </row>
    <row r="3" spans="1:5" ht="18" customHeight="1" x14ac:dyDescent="0.2">
      <c r="A3" s="35" t="s">
        <v>51</v>
      </c>
      <c r="B3" s="31"/>
    </row>
    <row r="4" spans="1:5" ht="18" customHeight="1" x14ac:dyDescent="0.25">
      <c r="A4" s="35" t="s">
        <v>47</v>
      </c>
      <c r="B4" s="32"/>
    </row>
    <row r="5" spans="1:5" ht="18" customHeight="1" x14ac:dyDescent="0.2">
      <c r="A5" s="30" t="s">
        <v>67</v>
      </c>
      <c r="B5" s="33"/>
    </row>
    <row r="6" spans="1:5" ht="18" customHeight="1" x14ac:dyDescent="0.25">
      <c r="A6" s="36" t="s">
        <v>50</v>
      </c>
      <c r="B6" s="34"/>
    </row>
    <row r="7" spans="1:5" ht="18" customHeight="1" x14ac:dyDescent="0.2">
      <c r="A7" s="35" t="s">
        <v>46</v>
      </c>
      <c r="B7" s="37"/>
    </row>
    <row r="8" spans="1:5" ht="19.5" customHeight="1" thickBot="1" x14ac:dyDescent="0.3">
      <c r="A8" s="37" t="s">
        <v>45</v>
      </c>
      <c r="B8" s="20"/>
    </row>
    <row r="9" spans="1:5" ht="6.75" hidden="1" customHeight="1" thickBot="1" x14ac:dyDescent="0.25"/>
    <row r="10" spans="1:5" ht="18" hidden="1" customHeight="1" x14ac:dyDescent="0.25"/>
    <row r="11" spans="1:5" s="9" customFormat="1" ht="66" customHeight="1" thickBot="1" x14ac:dyDescent="0.25">
      <c r="A11" s="47"/>
      <c r="B11" s="48" t="s">
        <v>0</v>
      </c>
      <c r="C11" s="55" t="s">
        <v>29</v>
      </c>
      <c r="D11" s="54" t="s">
        <v>60</v>
      </c>
      <c r="E11" s="53" t="s">
        <v>61</v>
      </c>
    </row>
    <row r="12" spans="1:5" s="35" customFormat="1" ht="18" customHeight="1" x14ac:dyDescent="0.25">
      <c r="A12" s="19">
        <v>1</v>
      </c>
      <c r="B12" s="65" t="s">
        <v>52</v>
      </c>
      <c r="C12" s="63">
        <v>70</v>
      </c>
      <c r="D12" s="50"/>
      <c r="E12" s="51">
        <f>C12*D12</f>
        <v>0</v>
      </c>
    </row>
    <row r="13" spans="1:5" s="35" customFormat="1" ht="18" customHeight="1" x14ac:dyDescent="0.25">
      <c r="A13" s="14">
        <v>2</v>
      </c>
      <c r="B13" s="68" t="s">
        <v>53</v>
      </c>
      <c r="C13" s="69">
        <v>130</v>
      </c>
      <c r="D13" s="70"/>
      <c r="E13" s="71">
        <f>C13*D13</f>
        <v>0</v>
      </c>
    </row>
    <row r="14" spans="1:5" s="35" customFormat="1" ht="18" customHeight="1" x14ac:dyDescent="0.25">
      <c r="A14" s="14">
        <v>3</v>
      </c>
      <c r="B14" s="68" t="s">
        <v>54</v>
      </c>
      <c r="C14" s="69">
        <v>130</v>
      </c>
      <c r="D14" s="70"/>
      <c r="E14" s="71">
        <f>C14*D14</f>
        <v>0</v>
      </c>
    </row>
    <row r="15" spans="1:5" ht="42.75" customHeight="1" x14ac:dyDescent="0.2">
      <c r="A15" s="15"/>
      <c r="B15" s="4" t="s">
        <v>32</v>
      </c>
      <c r="C15" s="11"/>
      <c r="D15" s="26"/>
      <c r="E15" s="28"/>
    </row>
    <row r="16" spans="1:5" s="60" customFormat="1" ht="36.75" customHeight="1" thickBot="1" x14ac:dyDescent="0.25">
      <c r="A16" s="61" t="s">
        <v>43</v>
      </c>
      <c r="B16" s="77"/>
      <c r="C16" s="78"/>
      <c r="D16" s="78"/>
      <c r="E16" s="79"/>
    </row>
    <row r="17" spans="1:5" s="35" customFormat="1" ht="18" customHeight="1" x14ac:dyDescent="0.25">
      <c r="A17" s="52">
        <v>4</v>
      </c>
      <c r="B17" s="72" t="s">
        <v>55</v>
      </c>
      <c r="C17" s="73">
        <v>200</v>
      </c>
      <c r="D17" s="74"/>
      <c r="E17" s="75">
        <f>C17*D17</f>
        <v>0</v>
      </c>
    </row>
    <row r="18" spans="1:5" s="35" customFormat="1" ht="18" customHeight="1" x14ac:dyDescent="0.25">
      <c r="A18" s="14">
        <v>5</v>
      </c>
      <c r="B18" s="68" t="s">
        <v>56</v>
      </c>
      <c r="C18" s="69">
        <v>5</v>
      </c>
      <c r="D18" s="70"/>
      <c r="E18" s="71">
        <f>C18*D18</f>
        <v>0</v>
      </c>
    </row>
    <row r="19" spans="1:5" ht="39.75" customHeight="1" x14ac:dyDescent="0.2">
      <c r="A19" s="15"/>
      <c r="B19" s="4" t="s">
        <v>33</v>
      </c>
      <c r="C19" s="11"/>
      <c r="D19" s="26"/>
      <c r="E19" s="28"/>
    </row>
    <row r="20" spans="1:5" s="60" customFormat="1" ht="36.75" customHeight="1" thickBot="1" x14ac:dyDescent="0.25">
      <c r="A20" s="61" t="s">
        <v>43</v>
      </c>
      <c r="B20" s="77"/>
      <c r="C20" s="78"/>
      <c r="D20" s="78"/>
      <c r="E20" s="79"/>
    </row>
    <row r="21" spans="1:5" s="35" customFormat="1" ht="18" customHeight="1" x14ac:dyDescent="0.25">
      <c r="A21" s="16">
        <v>6</v>
      </c>
      <c r="B21" s="68" t="s">
        <v>57</v>
      </c>
      <c r="C21" s="69">
        <v>100</v>
      </c>
      <c r="D21" s="70"/>
      <c r="E21" s="71">
        <f>C21*D21</f>
        <v>0</v>
      </c>
    </row>
    <row r="22" spans="1:5" s="35" customFormat="1" ht="18" customHeight="1" x14ac:dyDescent="0.25">
      <c r="A22" s="16">
        <v>7</v>
      </c>
      <c r="B22" s="68" t="s">
        <v>58</v>
      </c>
      <c r="C22" s="69">
        <v>100</v>
      </c>
      <c r="D22" s="70"/>
      <c r="E22" s="71">
        <f>C22*D22</f>
        <v>0</v>
      </c>
    </row>
    <row r="23" spans="1:5" ht="54.75" customHeight="1" x14ac:dyDescent="0.2">
      <c r="A23" s="17"/>
      <c r="B23" s="3" t="s">
        <v>34</v>
      </c>
      <c r="C23" s="11"/>
      <c r="D23" s="26"/>
      <c r="E23" s="28"/>
    </row>
    <row r="24" spans="1:5" s="60" customFormat="1" ht="36.75" customHeight="1" thickBot="1" x14ac:dyDescent="0.25">
      <c r="A24" s="61" t="s">
        <v>43</v>
      </c>
      <c r="B24" s="77"/>
      <c r="C24" s="78"/>
      <c r="D24" s="78"/>
      <c r="E24" s="79"/>
    </row>
    <row r="25" spans="1:5" s="35" customFormat="1" ht="18" customHeight="1" x14ac:dyDescent="0.25">
      <c r="A25" s="39">
        <v>8</v>
      </c>
      <c r="B25" s="65" t="s">
        <v>6</v>
      </c>
      <c r="C25" s="63">
        <v>25</v>
      </c>
      <c r="D25" s="50"/>
      <c r="E25" s="51">
        <f>C25*D25</f>
        <v>0</v>
      </c>
    </row>
    <row r="26" spans="1:5" ht="55.5" customHeight="1" x14ac:dyDescent="0.2">
      <c r="A26" s="17"/>
      <c r="B26" s="3" t="s">
        <v>35</v>
      </c>
      <c r="C26" s="11"/>
      <c r="D26" s="26"/>
      <c r="E26" s="28"/>
    </row>
    <row r="27" spans="1:5" s="60" customFormat="1" ht="36.75" customHeight="1" thickBot="1" x14ac:dyDescent="0.25">
      <c r="A27" s="61" t="s">
        <v>43</v>
      </c>
      <c r="B27" s="77"/>
      <c r="C27" s="78"/>
      <c r="D27" s="78"/>
      <c r="E27" s="79"/>
    </row>
    <row r="28" spans="1:5" s="35" customFormat="1" ht="18" customHeight="1" x14ac:dyDescent="0.25">
      <c r="A28" s="40">
        <v>9</v>
      </c>
      <c r="B28" s="67" t="s">
        <v>7</v>
      </c>
      <c r="C28" s="63">
        <v>70</v>
      </c>
      <c r="D28" s="50"/>
      <c r="E28" s="51">
        <f>C28*D28</f>
        <v>0</v>
      </c>
    </row>
    <row r="29" spans="1:5" ht="41.25" customHeight="1" x14ac:dyDescent="0.2">
      <c r="A29" s="17"/>
      <c r="B29" s="24" t="s">
        <v>42</v>
      </c>
      <c r="C29" s="11"/>
      <c r="D29" s="26"/>
      <c r="E29" s="28"/>
    </row>
    <row r="30" spans="1:5" s="60" customFormat="1" ht="36.75" customHeight="1" thickBot="1" x14ac:dyDescent="0.25">
      <c r="A30" s="61" t="s">
        <v>43</v>
      </c>
      <c r="B30" s="77"/>
      <c r="C30" s="78"/>
      <c r="D30" s="78"/>
      <c r="E30" s="79"/>
    </row>
    <row r="31" spans="1:5" s="35" customFormat="1" ht="18" customHeight="1" x14ac:dyDescent="0.25">
      <c r="A31" s="39">
        <v>10</v>
      </c>
      <c r="B31" s="65" t="s">
        <v>1</v>
      </c>
      <c r="C31" s="63">
        <v>280</v>
      </c>
      <c r="D31" s="50"/>
      <c r="E31" s="51">
        <f>C31*D31</f>
        <v>0</v>
      </c>
    </row>
    <row r="32" spans="1:5" ht="29.25" customHeight="1" x14ac:dyDescent="0.2">
      <c r="A32" s="17"/>
      <c r="B32" s="3" t="s">
        <v>8</v>
      </c>
      <c r="C32" s="11"/>
      <c r="D32" s="26"/>
      <c r="E32" s="28"/>
    </row>
    <row r="33" spans="1:5" s="60" customFormat="1" ht="36.75" customHeight="1" thickBot="1" x14ac:dyDescent="0.25">
      <c r="A33" s="61" t="s">
        <v>43</v>
      </c>
      <c r="B33" s="77"/>
      <c r="C33" s="78"/>
      <c r="D33" s="78"/>
      <c r="E33" s="79"/>
    </row>
    <row r="34" spans="1:5" s="35" customFormat="1" ht="18" customHeight="1" x14ac:dyDescent="0.25">
      <c r="A34" s="39">
        <v>11</v>
      </c>
      <c r="B34" s="65" t="s">
        <v>2</v>
      </c>
      <c r="C34" s="63">
        <v>130</v>
      </c>
      <c r="D34" s="50"/>
      <c r="E34" s="51">
        <f>C34*D34</f>
        <v>0</v>
      </c>
    </row>
    <row r="35" spans="1:5" s="6" customFormat="1" ht="45" customHeight="1" x14ac:dyDescent="0.2">
      <c r="A35" s="18"/>
      <c r="B35" s="3" t="s">
        <v>25</v>
      </c>
      <c r="C35" s="11"/>
      <c r="D35" s="26"/>
      <c r="E35" s="28"/>
    </row>
    <row r="36" spans="1:5" s="60" customFormat="1" ht="36.75" customHeight="1" thickBot="1" x14ac:dyDescent="0.25">
      <c r="A36" s="61" t="s">
        <v>43</v>
      </c>
      <c r="B36" s="77"/>
      <c r="C36" s="78"/>
      <c r="D36" s="78"/>
      <c r="E36" s="79"/>
    </row>
    <row r="37" spans="1:5" s="35" customFormat="1" ht="18" customHeight="1" x14ac:dyDescent="0.25">
      <c r="A37" s="39">
        <v>12</v>
      </c>
      <c r="B37" s="65" t="s">
        <v>64</v>
      </c>
      <c r="C37" s="63">
        <v>300</v>
      </c>
      <c r="D37" s="50"/>
      <c r="E37" s="51">
        <f>C37*D37</f>
        <v>0</v>
      </c>
    </row>
    <row r="38" spans="1:5" s="6" customFormat="1" ht="30.75" customHeight="1" x14ac:dyDescent="0.2">
      <c r="A38" s="18"/>
      <c r="B38" s="4" t="s">
        <v>65</v>
      </c>
      <c r="C38" s="11"/>
      <c r="D38" s="26"/>
      <c r="E38" s="28"/>
    </row>
    <row r="39" spans="1:5" s="60" customFormat="1" ht="36.75" customHeight="1" thickBot="1" x14ac:dyDescent="0.25">
      <c r="A39" s="61" t="s">
        <v>43</v>
      </c>
      <c r="B39" s="77"/>
      <c r="C39" s="78"/>
      <c r="D39" s="78"/>
      <c r="E39" s="79"/>
    </row>
    <row r="40" spans="1:5" s="35" customFormat="1" ht="18" customHeight="1" x14ac:dyDescent="0.25">
      <c r="A40" s="39">
        <v>13</v>
      </c>
      <c r="B40" s="65" t="s">
        <v>59</v>
      </c>
      <c r="C40" s="63">
        <v>200</v>
      </c>
      <c r="D40" s="50"/>
      <c r="E40" s="51">
        <f>C40*D40</f>
        <v>0</v>
      </c>
    </row>
    <row r="41" spans="1:5" s="6" customFormat="1" ht="18" customHeight="1" x14ac:dyDescent="0.2">
      <c r="A41" s="18"/>
      <c r="B41" s="4" t="s">
        <v>49</v>
      </c>
      <c r="C41" s="11"/>
      <c r="D41" s="26"/>
      <c r="E41" s="28"/>
    </row>
    <row r="42" spans="1:5" s="60" customFormat="1" ht="36.75" customHeight="1" thickBot="1" x14ac:dyDescent="0.25">
      <c r="A42" s="61" t="s">
        <v>43</v>
      </c>
      <c r="B42" s="77"/>
      <c r="C42" s="78"/>
      <c r="D42" s="78"/>
      <c r="E42" s="79"/>
    </row>
    <row r="43" spans="1:5" s="35" customFormat="1" ht="18" customHeight="1" x14ac:dyDescent="0.25">
      <c r="A43" s="39">
        <v>14</v>
      </c>
      <c r="B43" s="65" t="s">
        <v>3</v>
      </c>
      <c r="C43" s="63">
        <v>50</v>
      </c>
      <c r="D43" s="50"/>
      <c r="E43" s="51">
        <f>C43*D43</f>
        <v>0</v>
      </c>
    </row>
    <row r="44" spans="1:5" s="6" customFormat="1" ht="25.5" customHeight="1" x14ac:dyDescent="0.2">
      <c r="A44" s="18"/>
      <c r="B44" s="4" t="s">
        <v>10</v>
      </c>
      <c r="C44" s="11"/>
      <c r="D44" s="26"/>
      <c r="E44" s="28"/>
    </row>
    <row r="45" spans="1:5" s="60" customFormat="1" ht="36.75" customHeight="1" thickBot="1" x14ac:dyDescent="0.25">
      <c r="A45" s="61" t="s">
        <v>43</v>
      </c>
      <c r="B45" s="77"/>
      <c r="C45" s="78"/>
      <c r="D45" s="78"/>
      <c r="E45" s="79"/>
    </row>
    <row r="46" spans="1:5" s="35" customFormat="1" ht="18" customHeight="1" x14ac:dyDescent="0.25">
      <c r="A46" s="39">
        <v>15</v>
      </c>
      <c r="B46" s="65" t="s">
        <v>4</v>
      </c>
      <c r="C46" s="63">
        <v>50</v>
      </c>
      <c r="D46" s="50"/>
      <c r="E46" s="51">
        <f>C46*D46</f>
        <v>0</v>
      </c>
    </row>
    <row r="47" spans="1:5" s="6" customFormat="1" ht="18" customHeight="1" x14ac:dyDescent="0.2">
      <c r="A47" s="18"/>
      <c r="B47" s="4" t="s">
        <v>9</v>
      </c>
      <c r="C47" s="11"/>
      <c r="D47" s="26"/>
      <c r="E47" s="28"/>
    </row>
    <row r="48" spans="1:5" s="60" customFormat="1" ht="36.75" customHeight="1" thickBot="1" x14ac:dyDescent="0.25">
      <c r="A48" s="61" t="s">
        <v>43</v>
      </c>
      <c r="B48" s="77"/>
      <c r="C48" s="78"/>
      <c r="D48" s="78"/>
      <c r="E48" s="79"/>
    </row>
    <row r="49" spans="1:5" s="35" customFormat="1" ht="18" customHeight="1" x14ac:dyDescent="0.25">
      <c r="A49" s="39">
        <v>16</v>
      </c>
      <c r="B49" s="65" t="s">
        <v>39</v>
      </c>
      <c r="C49" s="63">
        <v>32</v>
      </c>
      <c r="D49" s="50"/>
      <c r="E49" s="51">
        <f>C49*D49</f>
        <v>0</v>
      </c>
    </row>
    <row r="50" spans="1:5" s="6" customFormat="1" ht="25.5" customHeight="1" x14ac:dyDescent="0.2">
      <c r="A50" s="18"/>
      <c r="B50" s="4" t="s">
        <v>66</v>
      </c>
      <c r="C50" s="11"/>
      <c r="D50" s="27"/>
      <c r="E50" s="38"/>
    </row>
    <row r="51" spans="1:5" s="60" customFormat="1" ht="36.75" customHeight="1" thickBot="1" x14ac:dyDescent="0.25">
      <c r="A51" s="61"/>
      <c r="B51" s="77"/>
      <c r="C51" s="78"/>
      <c r="D51" s="78"/>
      <c r="E51" s="79"/>
    </row>
    <row r="52" spans="1:5" s="35" customFormat="1" ht="18" customHeight="1" x14ac:dyDescent="0.25">
      <c r="A52" s="39">
        <v>17</v>
      </c>
      <c r="B52" s="65" t="s">
        <v>41</v>
      </c>
      <c r="C52" s="66">
        <v>35</v>
      </c>
      <c r="D52" s="50"/>
      <c r="E52" s="51">
        <f>C52*D52</f>
        <v>0</v>
      </c>
    </row>
    <row r="53" spans="1:5" s="6" customFormat="1" ht="24" customHeight="1" x14ac:dyDescent="0.2">
      <c r="A53" s="18"/>
      <c r="B53" s="4" t="s">
        <v>40</v>
      </c>
      <c r="C53" s="11"/>
      <c r="D53" s="27"/>
      <c r="E53" s="38"/>
    </row>
    <row r="54" spans="1:5" s="60" customFormat="1" ht="36.75" customHeight="1" thickBot="1" x14ac:dyDescent="0.25">
      <c r="A54" s="61" t="s">
        <v>43</v>
      </c>
      <c r="B54" s="77"/>
      <c r="C54" s="78"/>
      <c r="D54" s="78"/>
      <c r="E54" s="79"/>
    </row>
    <row r="55" spans="1:5" s="35" customFormat="1" ht="18" customHeight="1" x14ac:dyDescent="0.25">
      <c r="A55" s="39">
        <v>18</v>
      </c>
      <c r="B55" s="65" t="s">
        <v>5</v>
      </c>
      <c r="C55" s="63">
        <v>10</v>
      </c>
      <c r="D55" s="50"/>
      <c r="E55" s="51">
        <f>C55*D55</f>
        <v>0</v>
      </c>
    </row>
    <row r="56" spans="1:5" s="6" customFormat="1" ht="32.25" customHeight="1" x14ac:dyDescent="0.2">
      <c r="A56" s="18"/>
      <c r="B56" s="4" t="s">
        <v>11</v>
      </c>
      <c r="C56" s="11"/>
      <c r="D56" s="26"/>
      <c r="E56" s="28"/>
    </row>
    <row r="57" spans="1:5" s="60" customFormat="1" ht="36.75" customHeight="1" thickBot="1" x14ac:dyDescent="0.25">
      <c r="A57" s="61" t="s">
        <v>43</v>
      </c>
      <c r="B57" s="77"/>
      <c r="C57" s="78"/>
      <c r="D57" s="78"/>
      <c r="E57" s="79"/>
    </row>
    <row r="58" spans="1:5" s="35" customFormat="1" ht="18" customHeight="1" x14ac:dyDescent="0.25">
      <c r="A58" s="39">
        <v>19</v>
      </c>
      <c r="B58" s="65" t="s">
        <v>62</v>
      </c>
      <c r="C58" s="63">
        <v>300</v>
      </c>
      <c r="D58" s="50"/>
      <c r="E58" s="51">
        <f>C58*D58</f>
        <v>0</v>
      </c>
    </row>
    <row r="59" spans="1:5" s="6" customFormat="1" ht="38.25" customHeight="1" x14ac:dyDescent="0.2">
      <c r="A59" s="18"/>
      <c r="B59" s="4" t="s">
        <v>12</v>
      </c>
      <c r="C59" s="11"/>
      <c r="D59" s="26"/>
      <c r="E59" s="28"/>
    </row>
    <row r="60" spans="1:5" s="60" customFormat="1" ht="36.75" customHeight="1" thickBot="1" x14ac:dyDescent="0.25">
      <c r="A60" s="61" t="s">
        <v>43</v>
      </c>
      <c r="B60" s="77"/>
      <c r="C60" s="78"/>
      <c r="D60" s="78"/>
      <c r="E60" s="79"/>
    </row>
    <row r="61" spans="1:5" s="35" customFormat="1" ht="18" customHeight="1" x14ac:dyDescent="0.25">
      <c r="A61" s="39">
        <v>20</v>
      </c>
      <c r="B61" s="41" t="s">
        <v>13</v>
      </c>
      <c r="C61" s="63">
        <v>100</v>
      </c>
      <c r="D61" s="50"/>
      <c r="E61" s="51">
        <f>C61*D61</f>
        <v>0</v>
      </c>
    </row>
    <row r="62" spans="1:5" s="6" customFormat="1" ht="18" customHeight="1" x14ac:dyDescent="0.2">
      <c r="A62" s="18"/>
      <c r="B62" s="5" t="s">
        <v>14</v>
      </c>
      <c r="C62" s="11"/>
      <c r="D62" s="26"/>
      <c r="E62" s="28"/>
    </row>
    <row r="63" spans="1:5" s="60" customFormat="1" ht="36.75" customHeight="1" thickBot="1" x14ac:dyDescent="0.25">
      <c r="A63" s="61" t="s">
        <v>43</v>
      </c>
      <c r="B63" s="77"/>
      <c r="C63" s="78"/>
      <c r="D63" s="78"/>
      <c r="E63" s="79"/>
    </row>
    <row r="64" spans="1:5" s="35" customFormat="1" ht="18" customHeight="1" x14ac:dyDescent="0.25">
      <c r="A64" s="39">
        <v>21</v>
      </c>
      <c r="B64" s="42" t="s">
        <v>15</v>
      </c>
      <c r="C64" s="63">
        <v>5000</v>
      </c>
      <c r="D64" s="50"/>
      <c r="E64" s="51">
        <f>C64*D64</f>
        <v>0</v>
      </c>
    </row>
    <row r="65" spans="1:5" s="6" customFormat="1" ht="51" x14ac:dyDescent="0.2">
      <c r="A65" s="18"/>
      <c r="B65" s="7" t="s">
        <v>22</v>
      </c>
      <c r="C65" s="12"/>
      <c r="D65" s="26"/>
      <c r="E65" s="28"/>
    </row>
    <row r="66" spans="1:5" s="60" customFormat="1" ht="36.75" customHeight="1" thickBot="1" x14ac:dyDescent="0.25">
      <c r="A66" s="61" t="s">
        <v>43</v>
      </c>
      <c r="B66" s="77"/>
      <c r="C66" s="78"/>
      <c r="D66" s="78"/>
      <c r="E66" s="79"/>
    </row>
    <row r="67" spans="1:5" s="35" customFormat="1" ht="18" customHeight="1" x14ac:dyDescent="0.25">
      <c r="A67" s="39">
        <v>22</v>
      </c>
      <c r="B67" s="43" t="s">
        <v>16</v>
      </c>
      <c r="C67" s="63">
        <v>2300</v>
      </c>
      <c r="D67" s="50"/>
      <c r="E67" s="51">
        <f>C67*D67</f>
        <v>0</v>
      </c>
    </row>
    <row r="68" spans="1:5" s="6" customFormat="1" ht="38.25" x14ac:dyDescent="0.2">
      <c r="A68" s="18"/>
      <c r="B68" s="7" t="s">
        <v>23</v>
      </c>
      <c r="C68" s="12"/>
      <c r="D68" s="26"/>
      <c r="E68" s="28"/>
    </row>
    <row r="69" spans="1:5" s="60" customFormat="1" ht="36.75" customHeight="1" thickBot="1" x14ac:dyDescent="0.25">
      <c r="A69" s="61" t="s">
        <v>43</v>
      </c>
      <c r="B69" s="77"/>
      <c r="C69" s="78"/>
      <c r="D69" s="78"/>
      <c r="E69" s="79"/>
    </row>
    <row r="70" spans="1:5" s="35" customFormat="1" ht="18" customHeight="1" x14ac:dyDescent="0.25">
      <c r="A70" s="39">
        <v>23</v>
      </c>
      <c r="B70" s="43" t="s">
        <v>17</v>
      </c>
      <c r="C70" s="63">
        <v>1600</v>
      </c>
      <c r="D70" s="50"/>
      <c r="E70" s="51">
        <f>C70*D70</f>
        <v>0</v>
      </c>
    </row>
    <row r="71" spans="1:5" s="6" customFormat="1" ht="38.25" x14ac:dyDescent="0.2">
      <c r="A71" s="18"/>
      <c r="B71" s="7" t="s">
        <v>38</v>
      </c>
      <c r="C71" s="12"/>
      <c r="D71" s="26"/>
      <c r="E71" s="28"/>
    </row>
    <row r="72" spans="1:5" s="60" customFormat="1" ht="36.75" customHeight="1" thickBot="1" x14ac:dyDescent="0.25">
      <c r="A72" s="61" t="s">
        <v>43</v>
      </c>
      <c r="B72" s="77">
        <v>1</v>
      </c>
      <c r="C72" s="78"/>
      <c r="D72" s="78"/>
      <c r="E72" s="79"/>
    </row>
    <row r="73" spans="1:5" s="35" customFormat="1" ht="18" customHeight="1" x14ac:dyDescent="0.25">
      <c r="A73" s="39">
        <v>24</v>
      </c>
      <c r="B73" s="43" t="s">
        <v>19</v>
      </c>
      <c r="C73" s="63">
        <v>800</v>
      </c>
      <c r="D73" s="50"/>
      <c r="E73" s="51">
        <f>C73*D73</f>
        <v>0</v>
      </c>
    </row>
    <row r="74" spans="1:5" s="6" customFormat="1" ht="25.5" x14ac:dyDescent="0.2">
      <c r="A74" s="21"/>
      <c r="B74" s="22" t="s">
        <v>30</v>
      </c>
      <c r="C74" s="64"/>
      <c r="D74" s="26"/>
      <c r="E74" s="28"/>
    </row>
    <row r="75" spans="1:5" s="60" customFormat="1" ht="36.75" customHeight="1" thickBot="1" x14ac:dyDescent="0.25">
      <c r="A75" s="61" t="s">
        <v>43</v>
      </c>
      <c r="B75" s="77"/>
      <c r="C75" s="78"/>
      <c r="D75" s="78"/>
      <c r="E75" s="79"/>
    </row>
    <row r="76" spans="1:5" s="35" customFormat="1" ht="18.399999999999999" customHeight="1" x14ac:dyDescent="0.25">
      <c r="A76" s="39">
        <v>25</v>
      </c>
      <c r="B76" s="45" t="s">
        <v>36</v>
      </c>
      <c r="C76" s="63">
        <v>7000</v>
      </c>
      <c r="D76" s="50"/>
      <c r="E76" s="51">
        <f>C76*D76</f>
        <v>0</v>
      </c>
    </row>
    <row r="77" spans="1:5" s="6" customFormat="1" ht="38.25" x14ac:dyDescent="0.2">
      <c r="A77" s="21"/>
      <c r="B77" s="22" t="s">
        <v>37</v>
      </c>
      <c r="C77" s="23"/>
      <c r="D77" s="26"/>
      <c r="E77" s="28"/>
    </row>
    <row r="78" spans="1:5" s="60" customFormat="1" ht="36.75" customHeight="1" thickBot="1" x14ac:dyDescent="0.25">
      <c r="A78" s="61" t="s">
        <v>43</v>
      </c>
      <c r="B78" s="77"/>
      <c r="C78" s="78"/>
      <c r="D78" s="78"/>
      <c r="E78" s="79"/>
    </row>
    <row r="79" spans="1:5" s="35" customFormat="1" ht="18.399999999999999" customHeight="1" x14ac:dyDescent="0.25">
      <c r="A79" s="39">
        <v>26</v>
      </c>
      <c r="B79" s="43" t="s">
        <v>18</v>
      </c>
      <c r="C79" s="63">
        <v>600</v>
      </c>
      <c r="D79" s="50"/>
      <c r="E79" s="51">
        <f>C79*D79</f>
        <v>0</v>
      </c>
    </row>
    <row r="80" spans="1:5" s="6" customFormat="1" ht="25.5" x14ac:dyDescent="0.2">
      <c r="A80" s="18"/>
      <c r="B80" s="7" t="s">
        <v>20</v>
      </c>
      <c r="C80" s="12"/>
      <c r="D80" s="26"/>
      <c r="E80" s="28"/>
    </row>
    <row r="81" spans="1:5" s="60" customFormat="1" ht="36.75" customHeight="1" thickBot="1" x14ac:dyDescent="0.25">
      <c r="A81" s="61" t="s">
        <v>43</v>
      </c>
      <c r="B81" s="77"/>
      <c r="C81" s="78"/>
      <c r="D81" s="78"/>
      <c r="E81" s="79"/>
    </row>
    <row r="82" spans="1:5" s="35" customFormat="1" ht="18.600000000000001" customHeight="1" x14ac:dyDescent="0.25">
      <c r="A82" s="44">
        <v>27</v>
      </c>
      <c r="B82" s="43" t="s">
        <v>24</v>
      </c>
      <c r="C82" s="63">
        <v>10</v>
      </c>
      <c r="D82" s="50"/>
      <c r="E82" s="51">
        <f>C82*D82</f>
        <v>0</v>
      </c>
    </row>
    <row r="83" spans="1:5" s="6" customFormat="1" ht="25.5" x14ac:dyDescent="0.2">
      <c r="A83" s="18"/>
      <c r="B83" s="7" t="s">
        <v>31</v>
      </c>
      <c r="C83" s="12"/>
      <c r="D83" s="26"/>
      <c r="E83" s="28"/>
    </row>
    <row r="84" spans="1:5" s="60" customFormat="1" ht="36.75" customHeight="1" thickBot="1" x14ac:dyDescent="0.25">
      <c r="A84" s="61" t="s">
        <v>43</v>
      </c>
      <c r="B84" s="77"/>
      <c r="C84" s="78"/>
      <c r="D84" s="78"/>
      <c r="E84" s="79"/>
    </row>
    <row r="85" spans="1:5" s="35" customFormat="1" ht="18" customHeight="1" x14ac:dyDescent="0.25">
      <c r="A85" s="44">
        <v>28</v>
      </c>
      <c r="B85" s="46" t="s">
        <v>21</v>
      </c>
      <c r="C85" s="63">
        <v>300</v>
      </c>
      <c r="D85" s="50"/>
      <c r="E85" s="51">
        <f>C85*D85</f>
        <v>0</v>
      </c>
    </row>
    <row r="86" spans="1:5" s="6" customFormat="1" ht="12.75" x14ac:dyDescent="0.2">
      <c r="A86" s="21"/>
      <c r="B86" s="8" t="s">
        <v>26</v>
      </c>
      <c r="C86" s="12"/>
      <c r="D86" s="26"/>
      <c r="E86" s="28"/>
    </row>
    <row r="87" spans="1:5" s="60" customFormat="1" ht="36.75" customHeight="1" thickBot="1" x14ac:dyDescent="0.25">
      <c r="A87" s="61" t="s">
        <v>43</v>
      </c>
      <c r="B87" s="77"/>
      <c r="C87" s="78"/>
      <c r="D87" s="78"/>
      <c r="E87" s="79"/>
    </row>
    <row r="88" spans="1:5" s="35" customFormat="1" ht="18.600000000000001" customHeight="1" x14ac:dyDescent="0.25">
      <c r="A88" s="44">
        <v>29</v>
      </c>
      <c r="B88" s="46" t="s">
        <v>27</v>
      </c>
      <c r="C88" s="62">
        <v>150</v>
      </c>
      <c r="D88" s="50"/>
      <c r="E88" s="51">
        <f>C88*D88</f>
        <v>0</v>
      </c>
    </row>
    <row r="89" spans="1:5" s="6" customFormat="1" ht="25.5" x14ac:dyDescent="0.2">
      <c r="A89" s="21"/>
      <c r="B89" s="8" t="s">
        <v>28</v>
      </c>
      <c r="C89" s="12"/>
      <c r="D89" s="26"/>
      <c r="E89" s="28"/>
    </row>
    <row r="90" spans="1:5" s="60" customFormat="1" ht="36.75" customHeight="1" thickBot="1" x14ac:dyDescent="0.25">
      <c r="A90" s="61" t="s">
        <v>43</v>
      </c>
      <c r="B90" s="77"/>
      <c r="C90" s="78"/>
      <c r="D90" s="78"/>
      <c r="E90" s="79"/>
    </row>
    <row r="91" spans="1:5" ht="21" customHeight="1" x14ac:dyDescent="0.2">
      <c r="A91" s="2"/>
      <c r="B91" s="49" t="s">
        <v>48</v>
      </c>
      <c r="C91" s="13"/>
      <c r="D91" s="76"/>
      <c r="E91" s="76">
        <f t="shared" ref="E91" si="0">E12+E13+E14+E17+E18+E21+E22+E25+E28+E31+E34+E37+E40+E43+E46+E49+E52+E55+E58+E61+E64+E67+E70+E73+E76+E79+E82+E85+E88</f>
        <v>0</v>
      </c>
    </row>
    <row r="92" spans="1:5" x14ac:dyDescent="0.2">
      <c r="B92" s="1"/>
    </row>
  </sheetData>
  <sheetProtection password="D6D5" sheet="1" objects="1" scenarios="1"/>
  <protectedRanges>
    <protectedRange sqref="A92:E336" name="Oblast5" securityDescriptor="O:WDG:WDD:(A;;CC;;;WD)"/>
    <protectedRange sqref="B90 B16 B20 B24 B27 B30 B33 B36 B39 B42 B45 B48 B51 B54 B57 B60 B63 B66 B69 B72 B75 B78 B81 B84 B87 B90" name="Oblast4" securityDescriptor="O:WDG:WDD:(A;;CC;;;WD)"/>
    <protectedRange sqref="D12:D14 D17:D18 D21:D22 D25 D28 D31 D34 D37 D40 D43 D46 D49 D52 D55 D58 D61 D64 D67 D70 D73 D76 D79 D82 D85 D88" name="Oblast3" securityDescriptor="O:WDG:WDD:(A;;CC;;;WD)"/>
    <protectedRange sqref="A1:B1048576 D1:E1048576" name="Oblast2" securityDescriptor="O:WDG:WDD:(A;;CC;;;WD)"/>
  </protectedRanges>
  <mergeCells count="25">
    <mergeCell ref="B27:E27"/>
    <mergeCell ref="B30:E30"/>
    <mergeCell ref="B33:E33"/>
    <mergeCell ref="B16:E16"/>
    <mergeCell ref="B20:E20"/>
    <mergeCell ref="B24:E24"/>
    <mergeCell ref="B48:E48"/>
    <mergeCell ref="B51:E51"/>
    <mergeCell ref="B57:E57"/>
    <mergeCell ref="B54:E54"/>
    <mergeCell ref="B36:E36"/>
    <mergeCell ref="B39:E39"/>
    <mergeCell ref="B42:E42"/>
    <mergeCell ref="B45:E45"/>
    <mergeCell ref="B60:E60"/>
    <mergeCell ref="B63:E63"/>
    <mergeCell ref="B66:E66"/>
    <mergeCell ref="B69:E69"/>
    <mergeCell ref="B75:E75"/>
    <mergeCell ref="B72:E72"/>
    <mergeCell ref="B78:E78"/>
    <mergeCell ref="B81:E81"/>
    <mergeCell ref="B84:E84"/>
    <mergeCell ref="B87:E87"/>
    <mergeCell ref="B90:E90"/>
  </mergeCells>
  <printOptions horizontalCentered="1"/>
  <pageMargins left="0.70866141732283472" right="0.70866141732283472" top="0.19685039370078741" bottom="0.19685039370078741" header="0.31496062992125984" footer="0.31496062992125984"/>
  <pageSetup paperSize="9" fitToHeight="0" orientation="landscape" r:id="rId1"/>
  <headerFooter>
    <oddFooter>&amp;L&amp;P</oddFooter>
  </headerFooter>
  <rowBreaks count="3" manualBreakCount="3">
    <brk id="20" max="16383" man="1"/>
    <brk id="36" max="16383" man="1"/>
    <brk id="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Vychodil Robert</cp:lastModifiedBy>
  <cp:lastPrinted>2022-10-31T10:30:48Z</cp:lastPrinted>
  <dcterms:created xsi:type="dcterms:W3CDTF">2016-01-11T08:14:30Z</dcterms:created>
  <dcterms:modified xsi:type="dcterms:W3CDTF">2022-10-31T10:40:41Z</dcterms:modified>
</cp:coreProperties>
</file>